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https://highamspark-my.sharepoint.com/personal/jbarker_highamsparkschool_co_uk/Documents/KS3 science/New KS3 Science from Sept 2018/8K Energy Transfers FS/"/>
    </mc:Choice>
  </mc:AlternateContent>
  <xr:revisionPtr revIDLastSave="7" documentId="8_{066BB2B9-DED9-42B6-9252-3918467AB47A}" xr6:coauthVersionLast="36" xr6:coauthVersionMax="36" xr10:uidLastSave="{A7D9E54E-6631-424C-B963-F59BBFB6CFC2}"/>
  <bookViews>
    <workbookView xWindow="0" yWindow="0" windowWidth="19200" windowHeight="7548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2" i="1"/>
  <c r="H19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2" i="1"/>
  <c r="E2" i="1"/>
  <c r="I8" i="1"/>
  <c r="I9" i="1"/>
  <c r="I10" i="1"/>
  <c r="I11" i="1"/>
  <c r="I12" i="1"/>
  <c r="I13" i="1"/>
  <c r="I2" i="1"/>
  <c r="I3" i="1"/>
  <c r="I4" i="1"/>
  <c r="I5" i="1"/>
  <c r="I6" i="1"/>
  <c r="I7" i="1"/>
  <c r="I14" i="1"/>
  <c r="I15" i="1"/>
  <c r="I16" i="1"/>
  <c r="I17" i="1"/>
  <c r="I18" i="1"/>
  <c r="I19" i="1" l="1"/>
  <c r="F6" i="1"/>
  <c r="J6" i="1" s="1"/>
  <c r="F14" i="1"/>
  <c r="F17" i="1"/>
  <c r="E5" i="1"/>
  <c r="G5" i="1" s="1"/>
  <c r="J14" i="1"/>
  <c r="E16" i="1"/>
  <c r="F16" i="1" s="1"/>
  <c r="G16" i="1"/>
  <c r="J16" i="1" s="1"/>
  <c r="G4" i="1"/>
  <c r="G10" i="1"/>
  <c r="J10" i="1" s="1"/>
  <c r="G12" i="1"/>
  <c r="J12" i="1" s="1"/>
  <c r="G14" i="1"/>
  <c r="G17" i="1"/>
  <c r="J17" i="1" s="1"/>
  <c r="E18" i="1"/>
  <c r="G18" i="1" s="1"/>
  <c r="J18" i="1" s="1"/>
  <c r="E17" i="1"/>
  <c r="E15" i="1"/>
  <c r="F15" i="1" s="1"/>
  <c r="E14" i="1"/>
  <c r="E13" i="1"/>
  <c r="F13" i="1" s="1"/>
  <c r="E12" i="1"/>
  <c r="F12" i="1" s="1"/>
  <c r="E11" i="1"/>
  <c r="F11" i="1" s="1"/>
  <c r="E10" i="1"/>
  <c r="F10" i="1" s="1"/>
  <c r="E9" i="1"/>
  <c r="F9" i="1" s="1"/>
  <c r="E8" i="1"/>
  <c r="G8" i="1" s="1"/>
  <c r="J8" i="1" s="1"/>
  <c r="E7" i="1"/>
  <c r="F7" i="1" s="1"/>
  <c r="J7" i="1" s="1"/>
  <c r="E6" i="1"/>
  <c r="G6" i="1" s="1"/>
  <c r="E4" i="1"/>
  <c r="F4" i="1" s="1"/>
  <c r="J4" i="1" s="1"/>
  <c r="E3" i="1"/>
  <c r="F3" i="1" s="1"/>
  <c r="J3" i="1" s="1"/>
  <c r="F2" i="1"/>
  <c r="J2" i="1" s="1"/>
  <c r="F18" i="1" l="1"/>
  <c r="G15" i="1"/>
  <c r="J15" i="1" s="1"/>
  <c r="G13" i="1"/>
  <c r="J13" i="1" s="1"/>
  <c r="G11" i="1"/>
  <c r="J11" i="1" s="1"/>
  <c r="G9" i="1"/>
  <c r="J9" i="1" s="1"/>
  <c r="F5" i="1"/>
  <c r="J5" i="1" s="1"/>
  <c r="G3" i="1"/>
  <c r="G2" i="1"/>
  <c r="G7" i="1"/>
  <c r="F8" i="1"/>
  <c r="F19" i="1" l="1"/>
  <c r="J19" i="1"/>
  <c r="G19" i="1"/>
</calcChain>
</file>

<file path=xl/sharedStrings.xml><?xml version="1.0" encoding="utf-8"?>
<sst xmlns="http://schemas.openxmlformats.org/spreadsheetml/2006/main" count="29" uniqueCount="29">
  <si>
    <t>Appliance</t>
  </si>
  <si>
    <t>Power rating (W)</t>
  </si>
  <si>
    <t>Time used 
(hours per day)</t>
  </si>
  <si>
    <t>Time used
(hours per year)</t>
  </si>
  <si>
    <t>Energy used per year
(kJ)</t>
  </si>
  <si>
    <t>Cost per year (£)</t>
  </si>
  <si>
    <t>Computer</t>
  </si>
  <si>
    <t>Dishwasher</t>
  </si>
  <si>
    <t>Electric shower</t>
  </si>
  <si>
    <t>Freezer</t>
  </si>
  <si>
    <t>Fridge</t>
  </si>
  <si>
    <t>Hairdryer</t>
  </si>
  <si>
    <t>Iron</t>
  </si>
  <si>
    <t>Kettle</t>
  </si>
  <si>
    <t xml:space="preserve">Laptop </t>
  </si>
  <si>
    <t>Microwave</t>
  </si>
  <si>
    <t>Toaster</t>
  </si>
  <si>
    <t>TV</t>
  </si>
  <si>
    <t>Washing machine</t>
  </si>
  <si>
    <t>Total</t>
  </si>
  <si>
    <t>Energy used per year
(kWh)</t>
  </si>
  <si>
    <t>Electric oven</t>
  </si>
  <si>
    <t>Cost per day (£)</t>
  </si>
  <si>
    <t>Set top box (Sky / Virgin…)</t>
  </si>
  <si>
    <t>Cooker (electric hob)</t>
  </si>
  <si>
    <t>WiFi router</t>
  </si>
  <si>
    <t>Power rating (kW)</t>
  </si>
  <si>
    <t>Energy used per day
(kWh)</t>
  </si>
  <si>
    <t>Note - there are hidden columns to check the E = Pt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</si>
</sst>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9"/>
      <name val="Arial"/>
      <family val="2"/>
    </font>
    <font>
      <sz val="11"/>
      <name val="Arial"/>
      <family val="2"/>
    </font>
    <font>
      <sz val="26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/>
    </xf>
    <xf numFmtId="1" fontId="0" fillId="0" borderId="0" xfId="0" applyNumberFormat="1" applyAlignment="1">
      <alignment horizontal="center"/>
    </xf>
    <xf numFmtId="1" fontId="3" fillId="3" borderId="1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/>
    </xf>
    <xf numFmtId="2" fontId="3" fillId="3" borderId="1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113" zoomScaleNormal="113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A24" sqref="A24"/>
    </sheetView>
  </sheetViews>
  <sheetFormatPr defaultRowHeight="13.2" x14ac:dyDescent="0.25"/>
  <cols>
    <col min="1" max="1" width="28.6640625" customWidth="1"/>
    <col min="2" max="2" width="16.6640625" customWidth="1"/>
    <col min="3" max="3" width="16.6640625" hidden="1" customWidth="1"/>
    <col min="4" max="7" width="16.6640625" customWidth="1"/>
    <col min="8" max="8" width="16.6640625" hidden="1" customWidth="1"/>
    <col min="9" max="9" width="16.6640625" customWidth="1"/>
    <col min="10" max="10" width="13.88671875" style="8" customWidth="1"/>
  </cols>
  <sheetData>
    <row r="1" spans="1:10" ht="41.4" x14ac:dyDescent="0.25">
      <c r="A1" s="1" t="s">
        <v>0</v>
      </c>
      <c r="B1" s="1" t="s">
        <v>1</v>
      </c>
      <c r="C1" s="1" t="s">
        <v>26</v>
      </c>
      <c r="D1" s="1" t="s">
        <v>2</v>
      </c>
      <c r="E1" s="1" t="s">
        <v>3</v>
      </c>
      <c r="F1" s="1" t="s">
        <v>20</v>
      </c>
      <c r="G1" s="1" t="s">
        <v>4</v>
      </c>
      <c r="H1" s="1" t="s">
        <v>27</v>
      </c>
      <c r="I1" s="1" t="s">
        <v>22</v>
      </c>
      <c r="J1" s="6" t="s">
        <v>5</v>
      </c>
    </row>
    <row r="2" spans="1:10" ht="13.8" x14ac:dyDescent="0.25">
      <c r="A2" s="2" t="s">
        <v>6</v>
      </c>
      <c r="B2" s="2">
        <v>200</v>
      </c>
      <c r="C2" s="2">
        <f>B2/1000</f>
        <v>0.2</v>
      </c>
      <c r="D2" s="3"/>
      <c r="E2" s="4" t="str">
        <f>IF(D2="","",D2*365)</f>
        <v/>
      </c>
      <c r="F2" s="10" t="str">
        <f t="shared" ref="F2:H18" si="0">IF(D2="","",B2/1000*E2)</f>
        <v/>
      </c>
      <c r="G2" s="10" t="str">
        <f t="shared" ref="G2:G18" si="1">IF(D2="","",E2*60*60*B2/1000)</f>
        <v/>
      </c>
      <c r="H2" s="10" t="str">
        <f>IF(D2="","",B2/1000*D2)</f>
        <v/>
      </c>
      <c r="I2" s="12" t="str">
        <f t="shared" ref="I2:I13" si="2">IF(D2="","",(B2/1000)*D2*0.15)</f>
        <v/>
      </c>
      <c r="J2" s="12" t="str">
        <f t="shared" ref="J2:J6" si="3">IF(D2="","",F2*0.15)</f>
        <v/>
      </c>
    </row>
    <row r="3" spans="1:10" ht="13.8" x14ac:dyDescent="0.25">
      <c r="A3" s="2" t="s">
        <v>24</v>
      </c>
      <c r="B3" s="2">
        <v>2000</v>
      </c>
      <c r="C3" s="2">
        <f t="shared" ref="C3:C18" si="4">B3/1000</f>
        <v>2</v>
      </c>
      <c r="D3" s="3"/>
      <c r="E3" s="4" t="str">
        <f t="shared" ref="E3:E18" si="5">IF(D3="","",D3*365)</f>
        <v/>
      </c>
      <c r="F3" s="10" t="str">
        <f t="shared" si="0"/>
        <v/>
      </c>
      <c r="G3" s="10" t="str">
        <f t="shared" si="1"/>
        <v/>
      </c>
      <c r="H3" s="10" t="str">
        <f t="shared" ref="H3:H18" si="6">IF(D3="","",B3/1000*D3)</f>
        <v/>
      </c>
      <c r="I3" s="12" t="str">
        <f t="shared" si="2"/>
        <v/>
      </c>
      <c r="J3" s="12" t="str">
        <f t="shared" si="3"/>
        <v/>
      </c>
    </row>
    <row r="4" spans="1:10" ht="13.8" x14ac:dyDescent="0.25">
      <c r="A4" s="2" t="s">
        <v>7</v>
      </c>
      <c r="B4" s="2">
        <v>1200</v>
      </c>
      <c r="C4" s="2">
        <f t="shared" si="4"/>
        <v>1.2</v>
      </c>
      <c r="D4" s="3"/>
      <c r="E4" s="4" t="str">
        <f t="shared" si="5"/>
        <v/>
      </c>
      <c r="F4" s="10" t="str">
        <f t="shared" si="0"/>
        <v/>
      </c>
      <c r="G4" s="10" t="str">
        <f t="shared" si="1"/>
        <v/>
      </c>
      <c r="H4" s="10" t="str">
        <f t="shared" si="6"/>
        <v/>
      </c>
      <c r="I4" s="12" t="str">
        <f t="shared" si="2"/>
        <v/>
      </c>
      <c r="J4" s="12" t="str">
        <f t="shared" si="3"/>
        <v/>
      </c>
    </row>
    <row r="5" spans="1:10" ht="13.8" x14ac:dyDescent="0.25">
      <c r="A5" s="2" t="s">
        <v>8</v>
      </c>
      <c r="B5" s="2">
        <v>10000</v>
      </c>
      <c r="C5" s="2">
        <f t="shared" si="4"/>
        <v>10</v>
      </c>
      <c r="D5" s="3"/>
      <c r="E5" s="4" t="str">
        <f t="shared" si="5"/>
        <v/>
      </c>
      <c r="F5" s="10" t="str">
        <f t="shared" si="0"/>
        <v/>
      </c>
      <c r="G5" s="10" t="str">
        <f t="shared" si="1"/>
        <v/>
      </c>
      <c r="H5" s="10" t="str">
        <f t="shared" si="6"/>
        <v/>
      </c>
      <c r="I5" s="12" t="str">
        <f t="shared" si="2"/>
        <v/>
      </c>
      <c r="J5" s="12" t="str">
        <f t="shared" si="3"/>
        <v/>
      </c>
    </row>
    <row r="6" spans="1:10" ht="13.8" x14ac:dyDescent="0.25">
      <c r="A6" s="2" t="s">
        <v>9</v>
      </c>
      <c r="B6" s="2">
        <v>60</v>
      </c>
      <c r="C6" s="2">
        <f t="shared" si="4"/>
        <v>0.06</v>
      </c>
      <c r="D6" s="3"/>
      <c r="E6" s="4" t="str">
        <f t="shared" si="5"/>
        <v/>
      </c>
      <c r="F6" s="10" t="str">
        <f t="shared" si="0"/>
        <v/>
      </c>
      <c r="G6" s="10" t="str">
        <f t="shared" si="1"/>
        <v/>
      </c>
      <c r="H6" s="10" t="str">
        <f t="shared" si="6"/>
        <v/>
      </c>
      <c r="I6" s="12" t="str">
        <f t="shared" si="2"/>
        <v/>
      </c>
      <c r="J6" s="12" t="str">
        <f t="shared" si="3"/>
        <v/>
      </c>
    </row>
    <row r="7" spans="1:10" ht="13.8" x14ac:dyDescent="0.25">
      <c r="A7" s="2" t="s">
        <v>10</v>
      </c>
      <c r="B7" s="2">
        <v>40</v>
      </c>
      <c r="C7" s="2">
        <f t="shared" si="4"/>
        <v>0.04</v>
      </c>
      <c r="D7" s="3"/>
      <c r="E7" s="4" t="str">
        <f t="shared" si="5"/>
        <v/>
      </c>
      <c r="F7" s="10" t="str">
        <f t="shared" si="0"/>
        <v/>
      </c>
      <c r="G7" s="10" t="str">
        <f t="shared" si="1"/>
        <v/>
      </c>
      <c r="H7" s="10" t="str">
        <f t="shared" si="6"/>
        <v/>
      </c>
      <c r="I7" s="12" t="str">
        <f t="shared" si="2"/>
        <v/>
      </c>
      <c r="J7" s="12" t="str">
        <f>IF(D7="","",F7*0.15)</f>
        <v/>
      </c>
    </row>
    <row r="8" spans="1:10" ht="13.8" x14ac:dyDescent="0.25">
      <c r="A8" s="2" t="s">
        <v>11</v>
      </c>
      <c r="B8" s="2">
        <v>1000</v>
      </c>
      <c r="C8" s="2">
        <f t="shared" si="4"/>
        <v>1</v>
      </c>
      <c r="D8" s="3"/>
      <c r="E8" s="4" t="str">
        <f t="shared" si="5"/>
        <v/>
      </c>
      <c r="F8" s="10" t="str">
        <f t="shared" si="0"/>
        <v/>
      </c>
      <c r="G8" s="10" t="str">
        <f t="shared" si="1"/>
        <v/>
      </c>
      <c r="H8" s="10" t="str">
        <f t="shared" si="6"/>
        <v/>
      </c>
      <c r="I8" s="12" t="str">
        <f t="shared" si="2"/>
        <v/>
      </c>
      <c r="J8" s="7" t="str">
        <f t="shared" ref="J8:J18" si="7">IF(D8="","",G8*0.000278*0.1)</f>
        <v/>
      </c>
    </row>
    <row r="9" spans="1:10" ht="13.8" x14ac:dyDescent="0.25">
      <c r="A9" s="2" t="s">
        <v>12</v>
      </c>
      <c r="B9" s="2">
        <v>1200</v>
      </c>
      <c r="C9" s="2">
        <f t="shared" si="4"/>
        <v>1.2</v>
      </c>
      <c r="D9" s="3"/>
      <c r="E9" s="4" t="str">
        <f t="shared" si="5"/>
        <v/>
      </c>
      <c r="F9" s="10" t="str">
        <f t="shared" si="0"/>
        <v/>
      </c>
      <c r="G9" s="10" t="str">
        <f t="shared" si="1"/>
        <v/>
      </c>
      <c r="H9" s="10" t="str">
        <f t="shared" si="6"/>
        <v/>
      </c>
      <c r="I9" s="12" t="str">
        <f t="shared" si="2"/>
        <v/>
      </c>
      <c r="J9" s="7" t="str">
        <f t="shared" si="7"/>
        <v/>
      </c>
    </row>
    <row r="10" spans="1:10" ht="13.8" x14ac:dyDescent="0.25">
      <c r="A10" s="2" t="s">
        <v>13</v>
      </c>
      <c r="B10" s="2">
        <v>2000</v>
      </c>
      <c r="C10" s="2">
        <f t="shared" si="4"/>
        <v>2</v>
      </c>
      <c r="D10" s="3"/>
      <c r="E10" s="4" t="str">
        <f t="shared" si="5"/>
        <v/>
      </c>
      <c r="F10" s="10" t="str">
        <f t="shared" si="0"/>
        <v/>
      </c>
      <c r="G10" s="10" t="str">
        <f t="shared" si="1"/>
        <v/>
      </c>
      <c r="H10" s="10" t="str">
        <f t="shared" si="6"/>
        <v/>
      </c>
      <c r="I10" s="12" t="str">
        <f t="shared" si="2"/>
        <v/>
      </c>
      <c r="J10" s="7" t="str">
        <f t="shared" si="7"/>
        <v/>
      </c>
    </row>
    <row r="11" spans="1:10" ht="13.8" x14ac:dyDescent="0.25">
      <c r="A11" s="2" t="s">
        <v>14</v>
      </c>
      <c r="B11" s="2">
        <v>75</v>
      </c>
      <c r="C11" s="2">
        <f t="shared" si="4"/>
        <v>7.4999999999999997E-2</v>
      </c>
      <c r="D11" s="3"/>
      <c r="E11" s="4" t="str">
        <f t="shared" si="5"/>
        <v/>
      </c>
      <c r="F11" s="10" t="str">
        <f t="shared" si="0"/>
        <v/>
      </c>
      <c r="G11" s="10" t="str">
        <f t="shared" si="1"/>
        <v/>
      </c>
      <c r="H11" s="10" t="str">
        <f t="shared" si="6"/>
        <v/>
      </c>
      <c r="I11" s="12" t="str">
        <f t="shared" si="2"/>
        <v/>
      </c>
      <c r="J11" s="7" t="str">
        <f t="shared" si="7"/>
        <v/>
      </c>
    </row>
    <row r="12" spans="1:10" ht="13.8" x14ac:dyDescent="0.25">
      <c r="A12" s="2" t="s">
        <v>15</v>
      </c>
      <c r="B12" s="2">
        <v>850</v>
      </c>
      <c r="C12" s="2">
        <f t="shared" si="4"/>
        <v>0.85</v>
      </c>
      <c r="D12" s="3"/>
      <c r="E12" s="4" t="str">
        <f t="shared" si="5"/>
        <v/>
      </c>
      <c r="F12" s="10" t="str">
        <f t="shared" si="0"/>
        <v/>
      </c>
      <c r="G12" s="10" t="str">
        <f t="shared" si="1"/>
        <v/>
      </c>
      <c r="H12" s="10" t="str">
        <f t="shared" si="6"/>
        <v/>
      </c>
      <c r="I12" s="12" t="str">
        <f t="shared" si="2"/>
        <v/>
      </c>
      <c r="J12" s="7" t="str">
        <f t="shared" si="7"/>
        <v/>
      </c>
    </row>
    <row r="13" spans="1:10" ht="13.8" x14ac:dyDescent="0.25">
      <c r="A13" s="2" t="s">
        <v>21</v>
      </c>
      <c r="B13" s="2">
        <v>3000</v>
      </c>
      <c r="C13" s="2">
        <f t="shared" si="4"/>
        <v>3</v>
      </c>
      <c r="D13" s="3"/>
      <c r="E13" s="4" t="str">
        <f t="shared" si="5"/>
        <v/>
      </c>
      <c r="F13" s="10" t="str">
        <f t="shared" si="0"/>
        <v/>
      </c>
      <c r="G13" s="10" t="str">
        <f t="shared" si="1"/>
        <v/>
      </c>
      <c r="H13" s="10" t="str">
        <f t="shared" si="6"/>
        <v/>
      </c>
      <c r="I13" s="12" t="str">
        <f t="shared" si="2"/>
        <v/>
      </c>
      <c r="J13" s="7" t="str">
        <f t="shared" si="7"/>
        <v/>
      </c>
    </row>
    <row r="14" spans="1:10" ht="13.8" x14ac:dyDescent="0.25">
      <c r="A14" s="2" t="s">
        <v>23</v>
      </c>
      <c r="B14" s="2">
        <v>10</v>
      </c>
      <c r="C14" s="2">
        <f t="shared" si="4"/>
        <v>0.01</v>
      </c>
      <c r="D14" s="3"/>
      <c r="E14" s="4" t="str">
        <f t="shared" si="5"/>
        <v/>
      </c>
      <c r="F14" s="10" t="str">
        <f t="shared" si="0"/>
        <v/>
      </c>
      <c r="G14" s="10" t="str">
        <f t="shared" si="1"/>
        <v/>
      </c>
      <c r="H14" s="10" t="str">
        <f t="shared" si="6"/>
        <v/>
      </c>
      <c r="I14" s="7" t="str">
        <f t="shared" ref="I14:I18" si="8">IF(D14="","",D14*0.000278*0.1)</f>
        <v/>
      </c>
      <c r="J14" s="7" t="str">
        <f t="shared" si="7"/>
        <v/>
      </c>
    </row>
    <row r="15" spans="1:10" ht="13.8" x14ac:dyDescent="0.25">
      <c r="A15" s="2" t="s">
        <v>16</v>
      </c>
      <c r="B15" s="2">
        <v>850</v>
      </c>
      <c r="C15" s="2">
        <f t="shared" si="4"/>
        <v>0.85</v>
      </c>
      <c r="D15" s="3"/>
      <c r="E15" s="4" t="str">
        <f t="shared" si="5"/>
        <v/>
      </c>
      <c r="F15" s="10" t="str">
        <f t="shared" si="0"/>
        <v/>
      </c>
      <c r="G15" s="10" t="str">
        <f t="shared" si="1"/>
        <v/>
      </c>
      <c r="H15" s="10" t="str">
        <f t="shared" si="6"/>
        <v/>
      </c>
      <c r="I15" s="7" t="str">
        <f t="shared" si="8"/>
        <v/>
      </c>
      <c r="J15" s="7" t="str">
        <f t="shared" si="7"/>
        <v/>
      </c>
    </row>
    <row r="16" spans="1:10" ht="13.8" x14ac:dyDescent="0.25">
      <c r="A16" s="2" t="s">
        <v>17</v>
      </c>
      <c r="B16" s="2">
        <v>90</v>
      </c>
      <c r="C16" s="2">
        <f t="shared" si="4"/>
        <v>0.09</v>
      </c>
      <c r="D16" s="3"/>
      <c r="E16" s="4" t="str">
        <f t="shared" si="5"/>
        <v/>
      </c>
      <c r="F16" s="10" t="str">
        <f t="shared" si="0"/>
        <v/>
      </c>
      <c r="G16" s="10" t="str">
        <f t="shared" si="1"/>
        <v/>
      </c>
      <c r="H16" s="10" t="str">
        <f t="shared" si="6"/>
        <v/>
      </c>
      <c r="I16" s="7" t="str">
        <f t="shared" si="8"/>
        <v/>
      </c>
      <c r="J16" s="7" t="str">
        <f t="shared" si="7"/>
        <v/>
      </c>
    </row>
    <row r="17" spans="1:10" ht="13.8" x14ac:dyDescent="0.25">
      <c r="A17" s="2" t="s">
        <v>25</v>
      </c>
      <c r="B17" s="2">
        <v>6</v>
      </c>
      <c r="C17" s="2">
        <f t="shared" si="4"/>
        <v>6.0000000000000001E-3</v>
      </c>
      <c r="D17" s="3"/>
      <c r="E17" s="4" t="str">
        <f t="shared" si="5"/>
        <v/>
      </c>
      <c r="F17" s="10" t="str">
        <f t="shared" si="0"/>
        <v/>
      </c>
      <c r="G17" s="10" t="str">
        <f t="shared" si="1"/>
        <v/>
      </c>
      <c r="H17" s="10" t="str">
        <f t="shared" si="6"/>
        <v/>
      </c>
      <c r="I17" s="7" t="str">
        <f t="shared" si="8"/>
        <v/>
      </c>
      <c r="J17" s="7" t="str">
        <f t="shared" si="7"/>
        <v/>
      </c>
    </row>
    <row r="18" spans="1:10" ht="13.8" x14ac:dyDescent="0.25">
      <c r="A18" s="2" t="s">
        <v>18</v>
      </c>
      <c r="B18" s="2">
        <v>2700</v>
      </c>
      <c r="C18" s="2">
        <f t="shared" si="4"/>
        <v>2.7</v>
      </c>
      <c r="D18" s="3"/>
      <c r="E18" s="4" t="str">
        <f t="shared" si="5"/>
        <v/>
      </c>
      <c r="F18" s="10" t="str">
        <f t="shared" si="0"/>
        <v/>
      </c>
      <c r="G18" s="10" t="str">
        <f t="shared" si="1"/>
        <v/>
      </c>
      <c r="H18" s="10" t="str">
        <f t="shared" si="6"/>
        <v/>
      </c>
      <c r="I18" s="7" t="str">
        <f t="shared" si="8"/>
        <v/>
      </c>
      <c r="J18" s="7" t="str">
        <f t="shared" si="7"/>
        <v/>
      </c>
    </row>
    <row r="19" spans="1:10" ht="32.4" x14ac:dyDescent="0.55000000000000004">
      <c r="A19" s="5"/>
      <c r="B19" s="5"/>
      <c r="C19" s="5"/>
      <c r="D19" s="5"/>
      <c r="E19" s="1" t="s">
        <v>19</v>
      </c>
      <c r="F19" s="11">
        <f>SUM(F2:F18)</f>
        <v>0</v>
      </c>
      <c r="G19" s="11">
        <f>SUM(G2:G18)</f>
        <v>0</v>
      </c>
      <c r="H19" s="11">
        <f>SUM(H2:H18)</f>
        <v>0</v>
      </c>
      <c r="I19" s="13">
        <f>SUM(I2:I18)</f>
        <v>0</v>
      </c>
      <c r="J19" s="9">
        <f>SUM(J2:J18)</f>
        <v>0</v>
      </c>
    </row>
    <row r="20" spans="1:10" ht="41.4" x14ac:dyDescent="0.25">
      <c r="A20" s="14" t="s">
        <v>28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ignoredErrors>
    <ignoredError sqref="C12:C18 C2:C4 C5:C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BC2BFCEA24843A86311E9B286C0AF" ma:contentTypeVersion="39" ma:contentTypeDescription="Create a new document." ma:contentTypeScope="" ma:versionID="708f8c28e35f3b2ee7e71557132c6182">
  <xsd:schema xmlns:xsd="http://www.w3.org/2001/XMLSchema" xmlns:xs="http://www.w3.org/2001/XMLSchema" xmlns:p="http://schemas.microsoft.com/office/2006/metadata/properties" xmlns:ns3="2796e86b-6cc7-44ac-a065-7048381d70a0" xmlns:ns4="04d8cc2f-934b-4725-83b2-cba74d39485f" targetNamespace="http://schemas.microsoft.com/office/2006/metadata/properties" ma:root="true" ma:fieldsID="b6d8c45afc40dd65bdc9e15089ab4a89" ns3:_="" ns4:_="">
    <xsd:import namespace="2796e86b-6cc7-44ac-a065-7048381d70a0"/>
    <xsd:import namespace="04d8cc2f-934b-4725-83b2-cba74d39485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Leaders" minOccurs="0"/>
                <xsd:element ref="ns4:Members" minOccurs="0"/>
                <xsd:element ref="ns4:Member_Groups" minOccurs="0"/>
                <xsd:element ref="ns4:Invited_Leaders" minOccurs="0"/>
                <xsd:element ref="ns4:Invited_Members" minOccurs="0"/>
                <xsd:element ref="ns4:Self_Registration_Enabled" minOccurs="0"/>
                <xsd:element ref="ns4:Has_Leaders_Only_SectionGroup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CultureName" minOccurs="0"/>
                <xsd:element ref="ns4:TeamsChannelId" minOccurs="0"/>
                <xsd:element ref="ns4:Templates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0" minOccurs="0"/>
                <xsd:element ref="ns4:Has_Teacher_Only_SectionGroup" minOccurs="0"/>
                <xsd:element ref="ns4:Is_Collaboration_Space_Locked" minOccurs="0"/>
                <xsd:element ref="ns4:IsNotebookLocked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6e86b-6cc7-44ac-a065-7048381d70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23" nillable="true" ma:displayName="Last Shared By User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4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d8cc2f-934b-4725-83b2-cba74d39485f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Leaders" ma:index="16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7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8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9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0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Has_Leaders_Only_SectionGroup" ma:index="22" nillable="true" ma:displayName="Has Leaders Only SectionGroup" ma:internalName="Has_Leaders_Only_SectionGroup">
      <xsd:simpleType>
        <xsd:restriction base="dms:Boolean"/>
      </xsd:simpleType>
    </xsd:element>
    <xsd:element name="MediaServiceMetadata" ma:index="2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8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29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3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CultureName" ma:index="31" nillable="true" ma:displayName="Culture Name" ma:internalName="CultureName">
      <xsd:simpleType>
        <xsd:restriction base="dms:Text"/>
      </xsd:simpleType>
    </xsd:element>
    <xsd:element name="TeamsChannelId" ma:index="32" nillable="true" ma:displayName="Teams Channel Id" ma:internalName="TeamsChannelId">
      <xsd:simpleType>
        <xsd:restriction base="dms:Text"/>
      </xsd:simpleType>
    </xsd:element>
    <xsd:element name="Templates" ma:index="33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4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5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6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37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8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0" ma:index="39" nillable="true" ma:displayName="Self Registration Enabled" ma:internalName="Self_Registration_Enabled0">
      <xsd:simpleType>
        <xsd:restriction base="dms:Boolean"/>
      </xsd:simpleType>
    </xsd:element>
    <xsd:element name="Has_Teacher_Only_SectionGroup" ma:index="40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41" nillable="true" ma:displayName="Is Collaboration Space Locked" ma:internalName="Is_Collaboration_Space_Locked">
      <xsd:simpleType>
        <xsd:restriction base="dms:Boolean"/>
      </xsd:simpleType>
    </xsd:element>
    <xsd:element name="IsNotebookLocked" ma:index="42" nillable="true" ma:displayName="Is Notebook Locked" ma:internalName="IsNotebookLocked">
      <xsd:simpleType>
        <xsd:restriction base="dms:Boolean"/>
      </xsd:simpleType>
    </xsd:element>
    <xsd:element name="MediaServiceGenerationTime" ma:index="4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s_Teacher_Only_SectionGroup xmlns="04d8cc2f-934b-4725-83b2-cba74d39485f" xsi:nil="true"/>
    <Owner xmlns="04d8cc2f-934b-4725-83b2-cba74d39485f">
      <UserInfo>
        <DisplayName/>
        <AccountId xsi:nil="true"/>
        <AccountType/>
      </UserInfo>
    </Owner>
    <Members xmlns="04d8cc2f-934b-4725-83b2-cba74d39485f">
      <UserInfo>
        <DisplayName/>
        <AccountId xsi:nil="true"/>
        <AccountType/>
      </UserInfo>
    </Members>
    <Member_Groups xmlns="04d8cc2f-934b-4725-83b2-cba74d39485f">
      <UserInfo>
        <DisplayName/>
        <AccountId xsi:nil="true"/>
        <AccountType/>
      </UserInfo>
    </Member_Groups>
    <Self_Registration_Enabled0 xmlns="04d8cc2f-934b-4725-83b2-cba74d39485f" xsi:nil="true"/>
    <FolderType xmlns="04d8cc2f-934b-4725-83b2-cba74d39485f" xsi:nil="true"/>
    <CultureName xmlns="04d8cc2f-934b-4725-83b2-cba74d39485f" xsi:nil="true"/>
    <Invited_Students xmlns="04d8cc2f-934b-4725-83b2-cba74d39485f" xsi:nil="true"/>
    <Has_Leaders_Only_SectionGroup xmlns="04d8cc2f-934b-4725-83b2-cba74d39485f" xsi:nil="true"/>
    <Leaders xmlns="04d8cc2f-934b-4725-83b2-cba74d39485f">
      <UserInfo>
        <DisplayName/>
        <AccountId xsi:nil="true"/>
        <AccountType/>
      </UserInfo>
    </Leaders>
    <Invited_Leaders xmlns="04d8cc2f-934b-4725-83b2-cba74d39485f" xsi:nil="true"/>
    <TeamsChannelId xmlns="04d8cc2f-934b-4725-83b2-cba74d39485f" xsi:nil="true"/>
    <DefaultSectionNames xmlns="04d8cc2f-934b-4725-83b2-cba74d39485f" xsi:nil="true"/>
    <Invited_Members xmlns="04d8cc2f-934b-4725-83b2-cba74d39485f" xsi:nil="true"/>
    <Is_Collaboration_Space_Locked xmlns="04d8cc2f-934b-4725-83b2-cba74d39485f" xsi:nil="true"/>
    <Self_Registration_Enabled xmlns="04d8cc2f-934b-4725-83b2-cba74d39485f" xsi:nil="true"/>
    <Templates xmlns="04d8cc2f-934b-4725-83b2-cba74d39485f" xsi:nil="true"/>
    <Invited_Teachers xmlns="04d8cc2f-934b-4725-83b2-cba74d39485f" xsi:nil="true"/>
    <IsNotebookLocked xmlns="04d8cc2f-934b-4725-83b2-cba74d39485f" xsi:nil="true"/>
    <NotebookType xmlns="04d8cc2f-934b-4725-83b2-cba74d39485f" xsi:nil="true"/>
    <Teachers xmlns="04d8cc2f-934b-4725-83b2-cba74d39485f">
      <UserInfo>
        <DisplayName/>
        <AccountId xsi:nil="true"/>
        <AccountType/>
      </UserInfo>
    </Teachers>
    <Students xmlns="04d8cc2f-934b-4725-83b2-cba74d39485f">
      <UserInfo>
        <DisplayName/>
        <AccountId xsi:nil="true"/>
        <AccountType/>
      </UserInfo>
    </Students>
    <Student_Groups xmlns="04d8cc2f-934b-4725-83b2-cba74d39485f">
      <UserInfo>
        <DisplayName/>
        <AccountId xsi:nil="true"/>
        <AccountType/>
      </UserInfo>
    </Student_Groups>
    <AppVersion xmlns="04d8cc2f-934b-4725-83b2-cba74d39485f" xsi:nil="true"/>
  </documentManagement>
</p:properties>
</file>

<file path=customXml/itemProps1.xml><?xml version="1.0" encoding="utf-8"?>
<ds:datastoreItem xmlns:ds="http://schemas.openxmlformats.org/officeDocument/2006/customXml" ds:itemID="{72408069-4110-418A-B383-BD10237E9D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3FEBF1-BA30-433D-A772-ECA310BF21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96e86b-6cc7-44ac-a065-7048381d70a0"/>
    <ds:schemaRef ds:uri="04d8cc2f-934b-4725-83b2-cba74d3948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25AC4-744A-45F1-BE94-B6F7AFC828C2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2796e86b-6cc7-44ac-a065-7048381d70a0"/>
    <ds:schemaRef ds:uri="http://www.w3.org/XML/1998/namespace"/>
    <ds:schemaRef ds:uri="http://schemas.openxmlformats.org/package/2006/metadata/core-properties"/>
    <ds:schemaRef ds:uri="04d8cc2f-934b-4725-83b2-cba74d39485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J Barker</cp:lastModifiedBy>
  <dcterms:created xsi:type="dcterms:W3CDTF">2009-09-29T17:57:50Z</dcterms:created>
  <dcterms:modified xsi:type="dcterms:W3CDTF">2021-07-21T10:15:35Z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0x01010095ABC2BFCEA24843A86311E9B286C0AF</vt:lpwstr>
  </property>
</Properties>
</file>